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c4647595f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ported results" sheetId="1" r:id="Ra44af9baf2fb4fff"/>
    <x:sheet xmlns:r="http://schemas.openxmlformats.org/officeDocument/2006/relationships" name="Fictional cohort" sheetId="2" r:id="R729cfc3f34ee406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#,##0;(#,##0);&quot;—&quot;"/>
    <x:numFmt numFmtId="201" formatCode="0.0%;(0.0%);&quot;—&quot;"/>
    <x:numFmt numFmtId="202" formatCode="0&quot; bps&quot;;(0)&quot; bps&quot;;&quot;—&quot;"/>
    <x:numFmt numFmtId="203" formatCode="$#,##0.00;($#,##0.00);&quot;—&quot;"/>
    <x:numFmt numFmtId="204" formatCode="0.00"/>
  </x:numFmts>
  <x:fonts count="6">
    <x:font>
      <x:sz val="11"/>
      <x:name val="Carlito"/>
    </x:font>
    <x:font>
      <x:sz val="11"/>
      <x:color rgb="FF172B3A"/>
      <x:name val="Arial"/>
    </x:font>
    <x:font>
      <x:sz val="11"/>
      <x:color rgb="FF57636D"/>
      <x:name val="Arial"/>
    </x:font>
    <x:font>
      <x:b/>
      <x:sz val="17"/>
      <x:color rgb="FF17344A"/>
      <x:name val="Arial"/>
    </x:font>
    <x:font>
      <x:b/>
      <x:sz val="11"/>
      <x:color rgb="FFFFFFFF"/>
      <x:name val="Arial"/>
    </x:font>
    <x:font>
      <x:sz val="11"/>
      <x:color rgb="FF0000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7344A"/>
      </x:patternFill>
    </x:fill>
    <x:fill>
      <x:patternFill patternType="solid">
        <x:fgColor rgb="FFE8F2F0"/>
      </x:patternFill>
    </x:fill>
    <x:fill>
      <x:patternFill patternType="solid">
        <x:fgColor rgb="FFFFF5D5"/>
      </x:patternFill>
    </x:fill>
  </x:fills>
  <x:borders count="2">
    <x:border/>
    <x:border>
      <x:bottom style="thin">
        <x:color rgb="FF17344A"/>
      </x:bottom>
    </x:border>
  </x:borders>
  <x:cellStyleXfs count="1">
    <x:xf numFmtId="0" fontId="0" fillId="0" borderId="0"/>
  </x:cellStyleXfs>
  <x:cellXfs count="29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/>
    </x:xf>
    <x:xf numFmtId="200" fontId="1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200" fontId="4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 wrapText="1"/>
    </x:xf>
    <x:xf numFmtId="200" fontId="4" fillId="2" borderId="0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/>
    </x:xf>
    <x:xf numFmtId="202" fontId="1" fillId="0" borderId="0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vertical="center" wrapText="1"/>
    </x:xf>
    <x:xf numFmtId="200" fontId="2" fillId="0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/>
    </x:xf>
    <x:xf numFmtId="200" fontId="1" fillId="3" borderId="0" xfId="0" applyNumberFormat="1" applyFont="1" applyFill="1" applyBorder="1" applyAlignment="1">
      <x:alignment vertical="center"/>
    </x:xf>
    <x:xf numFmtId="201" fontId="1" fillId="3" borderId="0" xfId="0" applyNumberFormat="1" applyFont="1" applyFill="1" applyBorder="1" applyAlignment="1">
      <x:alignment vertical="center"/>
    </x:xf>
    <x:xf numFmtId="202" fontId="1" fillId="3" borderId="0" xfId="0" applyNumberFormat="1" applyFont="1" applyFill="1" applyBorder="1" applyAlignment="1">
      <x:alignment vertical="center"/>
    </x:xf>
    <x:xf numFmtId="200" fontId="5" fillId="0" borderId="0" xfId="0" applyNumberFormat="1" applyFont="1" applyFill="1" applyBorder="1" applyAlignment="1">
      <x:alignment vertical="center"/>
    </x:xf>
    <x:xf numFmtId="200" fontId="5" fillId="4" borderId="0" xfId="0" applyNumberFormat="1" applyFont="1" applyFill="1" applyBorder="1" applyAlignment="1">
      <x:alignment vertical="center"/>
    </x:xf>
    <x:xf numFmtId="203" fontId="5" fillId="4" borderId="0" xfId="0" applyNumberFormat="1" applyFont="1" applyFill="1" applyBorder="1" applyAlignment="1">
      <x:alignment vertical="center"/>
    </x:xf>
    <x:xf numFmtId="201" fontId="5" fillId="4" borderId="0" xfId="0" applyNumberFormat="1" applyFont="1" applyFill="1" applyBorder="1" applyAlignment="1">
      <x:alignment vertical="center"/>
    </x:xf>
    <x:xf numFmtId="203" fontId="1" fillId="0" borderId="0" xfId="0" applyNumberFormat="1" applyFont="1" applyFill="1" applyBorder="1" applyAlignment="1">
      <x:alignment vertical="center"/>
    </x:xf>
    <x:xf numFmtId="203" fontId="1" fillId="3" borderId="0" xfId="0" applyNumberFormat="1" applyFont="1" applyFill="1" applyBorder="1" applyAlignment="1">
      <x:alignment vertical="center"/>
    </x:xf>
    <x:xf numFmtId="204" fontId="1" fillId="0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22430038f4fb6" /><Relationship Type="http://schemas.openxmlformats.org/officeDocument/2006/relationships/theme" Target="/xl/theme/theme1.xml" Id="Rff866a1b2e9e4c23" /><Relationship Type="http://schemas.openxmlformats.org/officeDocument/2006/relationships/sharedStrings" Target="/xl/sharedStrings.xml" Id="R7101d9eb0e3641c5" /><Relationship Type="http://schemas.openxmlformats.org/officeDocument/2006/relationships/worksheet" Target="/xl/worksheets/sheet1.xml" Id="Ra44af9baf2fb4fff" /><Relationship Type="http://schemas.openxmlformats.org/officeDocument/2006/relationships/worksheet" Target="/xl/worksheets/sheet2.xml" Id="R729cfc3f34ee406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2" hidden="0" customWidth="1"/>
    <x:col min="2" max="2" width="2" hidden="0" customWidth="1"/>
    <x:col min="3" max="3" width="5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</x:cols>
  <x:sheetData>
    <x:row r="1" ht="23" customHeight="1">
      <x:c r="A1" s="1"/>
      <x:c r="B1" s="1"/>
      <x:c r="C1" s="2"/>
      <x:c r="D1" s="2"/>
      <x:c r="E1" s="2"/>
      <x:c r="F1" s="2"/>
      <x:c r="G1" s="2"/>
    </x:row>
    <x:row r="2" ht="30" customHeight="1">
      <x:c r="A2" s="1"/>
      <x:c r="B2" s="1"/>
      <x:c r="C2" s="7" t="str">
        <x:v>Nespresso: Reported Financial Bridge</x:v>
      </x:c>
      <x:c r="D2" s="7"/>
      <x:c r="E2" s="7"/>
      <x:c r="F2" s="7"/>
      <x:c r="G2" s="7"/>
    </x:row>
    <x:row r="3" ht="32" customHeight="1">
      <x:c r="A3" s="1"/>
      <x:c r="B3" s="1"/>
      <x:c r="C3" s="5" t="str">
        <x:v>Faster Than Normal • Reviewed September 7, 2026 • Nestlé reporting; amounts in CHF millions</x:v>
      </x:c>
      <x:c r="D3" s="5"/>
      <x:c r="E3" s="5"/>
      <x:c r="F3" s="5"/>
      <x:c r="G3" s="5"/>
    </x:row>
    <x:row r="4" ht="23" customHeight="1">
      <x:c r="A4" s="1"/>
      <x:c r="B4" s="1"/>
      <x:c r="C4" s="2"/>
      <x:c r="D4" s="2"/>
      <x:c r="E4" s="2"/>
      <x:c r="F4" s="2"/>
      <x:c r="G4" s="2"/>
    </x:row>
    <x:row r="5" ht="23" customHeight="1">
      <x:c r="A5" s="1"/>
      <x:c r="B5" s="1"/>
      <x:c r="C5" s="2"/>
      <x:c r="D5" s="2"/>
      <x:c r="E5" s="2"/>
      <x:c r="F5" s="2"/>
      <x:c r="G5" s="2"/>
    </x:row>
    <x:row r="6" ht="29" customHeight="1">
      <x:c r="A6" s="1"/>
      <x:c r="B6" s="1"/>
      <x:c r="C6" s="12" t="str">
        <x:v>Annual results</x:v>
      </x:c>
      <x:c r="D6" s="13" t="str">
        <x:v>FY 2024</x:v>
      </x:c>
      <x:c r="E6" s="13" t="str">
        <x:v>FY 2025</x:v>
      </x:c>
      <x:c r="F6" s="13" t="str">
        <x:v>Change</x:v>
      </x:c>
      <x:c r="G6" s="13" t="str">
        <x:v>Source</x:v>
      </x:c>
    </x:row>
    <x:row r="7" ht="23" customHeight="1">
      <x:c r="A7" s="1"/>
      <x:c r="B7" s="1"/>
      <x:c r="C7" s="18" t="str">
        <x:v>Sales</x:v>
      </x:c>
      <x:c r="D7" s="19" t="n">
        <x:v>6378</x:v>
      </x:c>
      <x:c r="E7" s="19" t="n">
        <x:v>6481</x:v>
      </x:c>
      <x:c r="F7" s="19" t="n">
        <x:f>E7-D7</x:f>
        <x:v>103</x:v>
      </x:c>
      <x:c r="G7" s="19" t="str">
        <x:v>A, p. 48</x:v>
      </x:c>
    </x:row>
    <x:row r="8" ht="23" customHeight="1">
      <x:c r="A8" s="1"/>
      <x:c r="B8" s="1"/>
      <x:c r="C8" s="18" t="str">
        <x:v>Underlying trading operating profit</x:v>
      </x:c>
      <x:c r="D8" s="19" t="n">
        <x:v>1278</x:v>
      </x:c>
      <x:c r="E8" s="19" t="n">
        <x:v>1160</x:v>
      </x:c>
      <x:c r="F8" s="19" t="n">
        <x:f>E8-D8</x:f>
        <x:v>-118</x:v>
      </x:c>
      <x:c r="G8" s="19" t="str">
        <x:v>A, p. 48</x:v>
      </x:c>
    </x:row>
    <x:row r="9" ht="23" customHeight="1">
      <x:c r="A9" s="1"/>
      <x:c r="B9" s="1"/>
      <x:c r="C9" s="18" t="str">
        <x:v>Underlying trading operating margin</x:v>
      </x:c>
      <x:c r="D9" s="20" t="n">
        <x:v>0.2</x:v>
      </x:c>
      <x:c r="E9" s="20" t="n">
        <x:v>0.179</x:v>
      </x:c>
      <x:c r="F9" s="21" t="n">
        <x:f>(E9-D9)*10000</x:f>
        <x:v>-210.0000000000002</x:v>
      </x:c>
      <x:c r="G9" s="19" t="str">
        <x:v>A, p. 48</x:v>
      </x:c>
    </x:row>
    <x:row r="10" ht="23" customHeight="1">
      <x:c r="A10" s="1"/>
      <x:c r="B10" s="1"/>
      <x:c r="C10" s="2"/>
      <x:c r="D10" s="3"/>
      <x:c r="E10" s="3"/>
      <x:c r="F10" s="3"/>
      <x:c r="G10" s="3"/>
    </x:row>
    <x:row r="11" ht="23" customHeight="1">
      <x:c r="A11" s="1"/>
      <x:c r="B11" s="1"/>
      <x:c r="C11" s="2"/>
      <x:c r="D11" s="3"/>
      <x:c r="E11" s="3"/>
      <x:c r="F11" s="3"/>
      <x:c r="G11" s="3"/>
    </x:row>
    <x:row r="12" ht="29" customHeight="1">
      <x:c r="A12" s="1"/>
      <x:c r="B12" s="1"/>
      <x:c r="C12" s="12" t="str">
        <x:v>FY 2025 growth measures</x:v>
      </x:c>
      <x:c r="D12" s="13" t="str">
        <x:v>Reported</x:v>
      </x:c>
      <x:c r="E12" s="13"/>
      <x:c r="F12" s="13"/>
      <x:c r="G12" s="13" t="str">
        <x:v>Source</x:v>
      </x:c>
    </x:row>
    <x:row r="13" ht="23" customHeight="1">
      <x:c r="A13" s="1"/>
      <x:c r="B13" s="1"/>
      <x:c r="C13" s="2" t="str">
        <x:v>Organic growth</x:v>
      </x:c>
      <x:c r="D13" s="14" t="n">
        <x:v>0.06</x:v>
      </x:c>
      <x:c r="E13" s="3"/>
      <x:c r="F13" s="3"/>
      <x:c r="G13" s="3" t="str">
        <x:v>A / B</x:v>
      </x:c>
    </x:row>
    <x:row r="14" ht="23" customHeight="1">
      <x:c r="A14" s="1"/>
      <x:c r="B14" s="1"/>
      <x:c r="C14" s="2" t="str">
        <x:v>Pricing</x:v>
      </x:c>
      <x:c r="D14" s="14" t="n">
        <x:v>0.044</x:v>
      </x:c>
      <x:c r="E14" s="3"/>
      <x:c r="F14" s="3"/>
      <x:c r="G14" s="3" t="str">
        <x:v>A / B</x:v>
      </x:c>
    </x:row>
    <x:row r="15" ht="23" customHeight="1">
      <x:c r="A15" s="1"/>
      <x:c r="B15" s="1"/>
      <x:c r="C15" s="2" t="str">
        <x:v>Real internal growth (volume and mix)</x:v>
      </x:c>
      <x:c r="D15" s="14" t="n">
        <x:v>0.016</x:v>
      </x:c>
      <x:c r="E15" s="3"/>
      <x:c r="F15" s="3"/>
      <x:c r="G15" s="3" t="str">
        <x:v>A / B</x:v>
      </x:c>
    </x:row>
    <x:row r="16" ht="23" customHeight="1">
      <x:c r="A16" s="1"/>
      <x:c r="B16" s="1"/>
      <x:c r="C16" s="2" t="str">
        <x:v>Net acquisitions / disposals</x:v>
      </x:c>
      <x:c r="D16" s="14" t="n">
        <x:v>0.002</x:v>
      </x:c>
      <x:c r="E16" s="3"/>
      <x:c r="F16" s="3"/>
      <x:c r="G16" s="3" t="str">
        <x:v>B</x:v>
      </x:c>
    </x:row>
    <x:row r="17" ht="23" customHeight="1">
      <x:c r="A17" s="1"/>
      <x:c r="B17" s="1"/>
      <x:c r="C17" s="2" t="str">
        <x:v>Foreign-exchange effect</x:v>
      </x:c>
      <x:c r="D17" s="14" t="n">
        <x:v>-0.046</x:v>
      </x:c>
      <x:c r="E17" s="3"/>
      <x:c r="F17" s="3"/>
      <x:c r="G17" s="3" t="str">
        <x:v>A / B</x:v>
      </x:c>
    </x:row>
    <x:row r="18" ht="23" customHeight="1">
      <x:c r="A18" s="1"/>
      <x:c r="B18" s="1"/>
      <x:c r="C18" s="2" t="str">
        <x:v>Reported sales growth in CHF</x:v>
      </x:c>
      <x:c r="D18" s="14" t="n">
        <x:v>0.016</x:v>
      </x:c>
      <x:c r="E18" s="3"/>
      <x:c r="F18" s="3"/>
      <x:c r="G18" s="3" t="str">
        <x:v>A / B</x:v>
      </x:c>
    </x:row>
    <x:row r="19" ht="40" customHeight="1">
      <x:c r="A19" s="1"/>
      <x:c r="B19" s="1"/>
      <x:c r="C19" s="5" t="str">
        <x:v>Annual sales rose CHF 103m while underlying operating profit fell CHF 118m. Underlying margin is a segment operating measure, not capsule gross margin, net profit or cash flow.</x:v>
      </x:c>
      <x:c r="D19" s="17"/>
      <x:c r="E19" s="17"/>
      <x:c r="F19" s="17"/>
      <x:c r="G19" s="17"/>
    </x:row>
    <x:row r="20" ht="23" customHeight="1">
      <x:c r="A20" s="1"/>
      <x:c r="B20" s="1"/>
      <x:c r="C20" s="2"/>
      <x:c r="D20" s="3"/>
      <x:c r="E20" s="3"/>
      <x:c r="F20" s="3"/>
      <x:c r="G20" s="3"/>
    </x:row>
    <x:row r="21" ht="29" customHeight="1">
      <x:c r="A21" s="1"/>
      <x:c r="B21" s="1"/>
      <x:c r="C21" s="12" t="str">
        <x:v>Half-year results</x:v>
      </x:c>
      <x:c r="D21" s="13" t="str">
        <x:v>H1 2025</x:v>
      </x:c>
      <x:c r="E21" s="13" t="str">
        <x:v>H1 2026</x:v>
      </x:c>
      <x:c r="F21" s="13" t="str">
        <x:v>Change</x:v>
      </x:c>
      <x:c r="G21" s="13" t="str">
        <x:v>Source</x:v>
      </x:c>
    </x:row>
    <x:row r="22" ht="23" customHeight="1">
      <x:c r="A22" s="1"/>
      <x:c r="B22" s="1"/>
      <x:c r="C22" s="18" t="str">
        <x:v>Sales</x:v>
      </x:c>
      <x:c r="D22" s="19" t="n">
        <x:v>3172</x:v>
      </x:c>
      <x:c r="E22" s="19" t="n">
        <x:v>3147</x:v>
      </x:c>
      <x:c r="F22" s="19" t="n">
        <x:f>E22-D22</x:f>
        <x:v>-25</x:v>
      </x:c>
      <x:c r="G22" s="19" t="str">
        <x:v>C, p. 3</x:v>
      </x:c>
    </x:row>
    <x:row r="23" ht="23" customHeight="1">
      <x:c r="A23" s="1"/>
      <x:c r="B23" s="1"/>
      <x:c r="C23" s="18" t="str">
        <x:v>Underlying trading operating profit</x:v>
      </x:c>
      <x:c r="D23" s="19" t="n">
        <x:v>695</x:v>
      </x:c>
      <x:c r="E23" s="19" t="n">
        <x:v>651</x:v>
      </x:c>
      <x:c r="F23" s="19" t="n">
        <x:f>E23-D23</x:f>
        <x:v>-44</x:v>
      </x:c>
      <x:c r="G23" s="19" t="str">
        <x:v>C, p. 3</x:v>
      </x:c>
    </x:row>
    <x:row r="24" ht="23" customHeight="1">
      <x:c r="A24" s="1"/>
      <x:c r="B24" s="1"/>
      <x:c r="C24" s="18" t="str">
        <x:v>Underlying trading operating margin</x:v>
      </x:c>
      <x:c r="D24" s="20" t="n">
        <x:v>0.219</x:v>
      </x:c>
      <x:c r="E24" s="20" t="n">
        <x:v>0.207</x:v>
      </x:c>
      <x:c r="F24" s="21" t="n">
        <x:f>(E24-D24)*10000</x:f>
        <x:v>-120.00000000000011</x:v>
      </x:c>
      <x:c r="G24" s="19" t="str">
        <x:v>C, p. 3</x:v>
      </x:c>
    </x:row>
    <x:row r="25" ht="23" customHeight="1">
      <x:c r="A25" s="1"/>
      <x:c r="B25" s="1"/>
      <x:c r="C25" s="2"/>
      <x:c r="D25" s="3"/>
      <x:c r="E25" s="3"/>
      <x:c r="F25" s="3"/>
      <x:c r="G25" s="3"/>
    </x:row>
    <x:row r="26" ht="23" customHeight="1">
      <x:c r="A26" s="1"/>
      <x:c r="B26" s="1"/>
      <x:c r="C26" s="2"/>
      <x:c r="D26" s="3"/>
      <x:c r="E26" s="3"/>
      <x:c r="F26" s="3"/>
      <x:c r="G26" s="3"/>
    </x:row>
    <x:row r="27" ht="29" customHeight="1">
      <x:c r="A27" s="1"/>
      <x:c r="B27" s="1"/>
      <x:c r="C27" s="12" t="str">
        <x:v>H1 2026 growth measures</x:v>
      </x:c>
      <x:c r="D27" s="13" t="str">
        <x:v>Reported</x:v>
      </x:c>
      <x:c r="E27" s="13"/>
      <x:c r="F27" s="13"/>
      <x:c r="G27" s="13" t="str">
        <x:v>Source</x:v>
      </x:c>
    </x:row>
    <x:row r="28" ht="23" customHeight="1">
      <x:c r="A28" s="1"/>
      <x:c r="B28" s="1"/>
      <x:c r="C28" s="2" t="str">
        <x:v>Organic growth</x:v>
      </x:c>
      <x:c r="D28" s="14" t="n">
        <x:v>0.043</x:v>
      </x:c>
      <x:c r="E28" s="3"/>
      <x:c r="F28" s="3"/>
      <x:c r="G28" s="3" t="str">
        <x:v>C, p. 3</x:v>
      </x:c>
    </x:row>
    <x:row r="29" ht="23" customHeight="1">
      <x:c r="A29" s="1"/>
      <x:c r="B29" s="1"/>
      <x:c r="C29" s="2" t="str">
        <x:v>Pricing</x:v>
      </x:c>
      <x:c r="D29" s="14" t="n">
        <x:v>0.026</x:v>
      </x:c>
      <x:c r="E29" s="3"/>
      <x:c r="F29" s="3"/>
      <x:c r="G29" s="3" t="str">
        <x:v>C, p. 3</x:v>
      </x:c>
    </x:row>
    <x:row r="30" ht="23" customHeight="1">
      <x:c r="A30" s="1"/>
      <x:c r="B30" s="1"/>
      <x:c r="C30" s="2" t="str">
        <x:v>Real internal growth (volume and mix)</x:v>
      </x:c>
      <x:c r="D30" s="14" t="n">
        <x:v>0.017</x:v>
      </x:c>
      <x:c r="E30" s="3"/>
      <x:c r="F30" s="3"/>
      <x:c r="G30" s="3" t="str">
        <x:v>C, p. 3</x:v>
      </x:c>
    </x:row>
    <x:row r="31" ht="23" customHeight="1">
      <x:c r="A31" s="1"/>
      <x:c r="B31" s="1"/>
      <x:c r="C31" s="2" t="str">
        <x:v>Net acquisitions / disposals</x:v>
      </x:c>
      <x:c r="D31" s="14" t="n">
        <x:v>0.001</x:v>
      </x:c>
      <x:c r="E31" s="3"/>
      <x:c r="F31" s="3"/>
      <x:c r="G31" s="3" t="str">
        <x:v>C, p. 3</x:v>
      </x:c>
    </x:row>
    <x:row r="32" ht="23" customHeight="1">
      <x:c r="A32" s="1"/>
      <x:c r="B32" s="1"/>
      <x:c r="C32" s="2" t="str">
        <x:v>Foreign-exchange effect</x:v>
      </x:c>
      <x:c r="D32" s="14" t="n">
        <x:v>-0.051</x:v>
      </x:c>
      <x:c r="E32" s="3"/>
      <x:c r="F32" s="3"/>
      <x:c r="G32" s="3" t="str">
        <x:v>C, p. 3</x:v>
      </x:c>
    </x:row>
    <x:row r="33" ht="23" customHeight="1">
      <x:c r="A33" s="1"/>
      <x:c r="B33" s="1"/>
      <x:c r="C33" s="2" t="str">
        <x:v>Reported sales growth in CHF</x:v>
      </x:c>
      <x:c r="D33" s="14" t="n">
        <x:v>-0.008</x:v>
      </x:c>
      <x:c r="E33" s="3"/>
      <x:c r="F33" s="3"/>
      <x:c r="G33" s="3" t="str">
        <x:v>C, p. 3</x:v>
      </x:c>
    </x:row>
    <x:row r="34" ht="40" customHeight="1">
      <x:c r="A34" s="1"/>
      <x:c r="B34" s="1"/>
      <x:c r="C34" s="5" t="str">
        <x:v>Compare half-years with half-years; do not annualize. FY2025: 6.0% organic +0.2% M&amp;A −4.6% FX =1.6% reported. Rounded H1 components may differ from the rounded total. RIG includes mix, not only unit volumes.</x:v>
      </x:c>
      <x:c r="D34" s="17"/>
      <x:c r="E34" s="17"/>
      <x:c r="F34" s="17"/>
      <x:c r="G34" s="17"/>
    </x:row>
    <x:row r="35" ht="23" customHeight="1">
      <x:c r="A35" s="1"/>
      <x:c r="B35" s="1"/>
      <x:c r="C35" s="2"/>
      <x:c r="D35" s="3"/>
      <x:c r="E35" s="3"/>
      <x:c r="F35" s="3"/>
      <x:c r="G35" s="3"/>
    </x:row>
    <x:row r="36" ht="25" customHeight="1">
      <x:c r="A36" s="1"/>
      <x:c r="B36" s="1"/>
      <x:c r="C36" s="5" t="str">
        <x:v>Sources • A: Annual Review 2025 (published February 19, 2026), printed p. 48 / PDF p. 50.</x:v>
      </x:c>
      <x:c r="D36" s="17"/>
      <x:c r="E36" s="17"/>
      <x:c r="F36" s="17"/>
      <x:c r="G36" s="17"/>
    </x:row>
    <x:row r="37" ht="29" customHeight="1">
      <x:c r="A37" s="1"/>
      <x:c r="B37" s="1"/>
      <x:c r="C37" s="5" t="str">
        <x:v>https://www.nestle.com/sites/default/files/2026-02/annual-review-2025-en.pdf#page=50</x:v>
      </x:c>
      <x:c r="D37" s="17"/>
      <x:c r="E37" s="17"/>
      <x:c r="F37" s="17"/>
      <x:c r="G37" s="17"/>
    </x:row>
    <x:row r="38" ht="25" customHeight="1">
      <x:c r="A38" s="1"/>
      <x:c r="B38" s="1"/>
      <x:c r="C38" s="5" t="str">
        <x:v>B: Full-year 2025 results (February 19, 2026). Channel commentary and definitions.</x:v>
      </x:c>
      <x:c r="D38" s="17"/>
      <x:c r="E38" s="17"/>
      <x:c r="F38" s="17"/>
      <x:c r="G38" s="17"/>
    </x:row>
    <x:row r="39" ht="29" customHeight="1">
      <x:c r="A39" s="1"/>
      <x:c r="B39" s="1"/>
      <x:c r="C39" s="5" t="str">
        <x:v>https://www.nestle.com/media/pressreleases/allpressreleases/full-year-results-2025</x:v>
      </x:c>
      <x:c r="D39" s="17"/>
      <x:c r="E39" s="17"/>
      <x:c r="F39" s="17"/>
      <x:c r="G39" s="17"/>
    </x:row>
    <x:row r="40" ht="25" customHeight="1">
      <x:c r="A40" s="1"/>
      <x:c r="B40" s="1"/>
      <x:c r="C40" s="5" t="str">
        <x:v>C: Half-Year Report 2026 (July 23, 2026), January–June. Printed p. 3 / PDF p. 5; narrative p. 6.</x:v>
      </x:c>
      <x:c r="D40" s="17"/>
      <x:c r="E40" s="17"/>
      <x:c r="F40" s="17"/>
      <x:c r="G40" s="17"/>
    </x:row>
    <x:row r="41" ht="29" customHeight="1">
      <x:c r="A41" s="1"/>
      <x:c r="B41" s="1"/>
      <x:c r="C41" s="5" t="str">
        <x:v>https://www.nestle.com/sites/default/files/2026-07/half-year-report-2026-en.pdf#page=5</x:v>
      </x:c>
      <x:c r="D41" s="17"/>
      <x:c r="E41" s="17"/>
      <x:c r="F41" s="17"/>
      <x:c r="G41" s="17"/>
    </x:row>
    <x:row r="42" ht="25" customHeight="1">
      <x:c r="A42" s="1"/>
      <x:c r="B42" s="1"/>
      <x:c r="C42" s="5" t="str">
        <x:v>D: March 2026 restatement, appendices 2 and 4. Nespresso H1/FY 2025 comparators remain unchanged.</x:v>
      </x:c>
      <x:c r="D42" s="17"/>
      <x:c r="E42" s="17"/>
      <x:c r="F42" s="17"/>
      <x:c r="G42" s="17"/>
    </x:row>
    <x:row r="43" ht="29" customHeight="1">
      <x:c r="A43" s="1"/>
      <x:c r="B43" s="1"/>
      <x:c r="C43" s="5" t="str">
        <x:v>https://www.nestle.com/sites/default/files/2026-03/nestle-group-restatements-2025.pdf</x:v>
      </x:c>
      <x:c r="D43" s="17"/>
      <x:c r="E43" s="17"/>
      <x:c r="F43" s="17"/>
      <x:c r="G43" s="17"/>
    </x:row>
    <x:row r="44" ht="23" customHeight="1">
      <x:c r="A44" s="1"/>
      <x:c r="B44" s="1"/>
      <x:c r="C44" s="2"/>
      <x:c r="D44" s="3"/>
      <x:c r="E44" s="3"/>
      <x:c r="F44" s="3"/>
      <x:c r="G44" s="3"/>
    </x:row>
    <x:row r="45" ht="23" customHeight="1">
      <x:c r="A45" s="1"/>
      <x:c r="B45" s="1"/>
      <x:c r="C45" s="2"/>
      <x:c r="D45" s="3"/>
      <x:c r="E45" s="3"/>
      <x:c r="F45" s="3"/>
      <x:c r="G45" s="3"/>
    </x:row>
    <x:row r="46" ht="23" customHeight="1">
      <x:c r="A46" s="1"/>
      <x:c r="B46" s="1"/>
      <x:c r="C46" s="2"/>
      <x:c r="D46" s="3"/>
      <x:c r="E46" s="3"/>
      <x:c r="F46" s="3"/>
      <x:c r="G46" s="3"/>
    </x:row>
    <x:row r="47" ht="23" customHeight="1">
      <x:c r="A47" s="1"/>
      <x:c r="B47" s="1"/>
      <x:c r="C47" s="2"/>
      <x:c r="D47" s="3"/>
      <x:c r="E47" s="3"/>
      <x:c r="F47" s="3"/>
      <x:c r="G47" s="3"/>
    </x:row>
    <x:row r="48" ht="23" customHeight="1">
      <x:c r="A48" s="1"/>
      <x:c r="B48" s="1"/>
      <x:c r="C48" s="2"/>
      <x:c r="D48" s="3"/>
      <x:c r="E48" s="3"/>
      <x:c r="F48" s="3"/>
      <x:c r="G48" s="3"/>
    </x:row>
    <x:row r="49" ht="23" customHeight="1">
      <x:c r="A49" s="1"/>
      <x:c r="B49" s="1"/>
      <x:c r="C49" s="2"/>
      <x:c r="D49" s="3"/>
      <x:c r="E49" s="3"/>
      <x:c r="F49" s="3"/>
      <x:c r="G49" s="3"/>
    </x:row>
    <x:row r="50" ht="23" customHeight="1">
      <x:c r="A50" s="1"/>
      <x:c r="B50" s="1"/>
      <x:c r="C50" s="2"/>
      <x:c r="D50" s="3"/>
      <x:c r="E50" s="3"/>
      <x:c r="F50" s="3"/>
      <x:c r="G50" s="3"/>
    </x:row>
    <x:row r="51" ht="23" customHeight="1">
      <x:c r="A51" s="1"/>
      <x:c r="B51" s="1"/>
      <x:c r="C51" s="2"/>
      <x:c r="D51" s="3"/>
      <x:c r="E51" s="3"/>
      <x:c r="F51" s="3"/>
      <x:c r="G51" s="3"/>
    </x:row>
    <x:row r="52" ht="23" customHeight="1">
      <x:c r="A52" s="1"/>
      <x:c r="B52" s="1"/>
      <x:c r="C52" s="2"/>
      <x:c r="D52" s="3"/>
      <x:c r="E52" s="3"/>
      <x:c r="F52" s="3"/>
      <x:c r="G52" s="3"/>
    </x:row>
    <x:row r="53" ht="23" customHeight="1">
      <x:c r="A53" s="1"/>
      <x:c r="B53" s="1"/>
      <x:c r="C53" s="2"/>
      <x:c r="D53" s="3"/>
      <x:c r="E53" s="3"/>
      <x:c r="F53" s="3"/>
      <x:c r="G53" s="3"/>
    </x:row>
    <x:row r="54" ht="23" customHeight="1">
      <x:c r="A54" s="1"/>
      <x:c r="B54" s="1"/>
      <x:c r="C54" s="2"/>
      <x:c r="D54" s="3"/>
      <x:c r="E54" s="3"/>
      <x:c r="F54" s="3"/>
      <x:c r="G54" s="3"/>
    </x:row>
    <x:row r="55" ht="23" customHeight="1">
      <x:c r="A55" s="1"/>
      <x:c r="B55" s="1"/>
      <x:c r="C55" s="2"/>
      <x:c r="D55" s="3"/>
      <x:c r="E55" s="3"/>
      <x:c r="F55" s="3"/>
      <x:c r="G55" s="3"/>
    </x:row>
    <x:row r="56" ht="23" customHeight="1">
      <x:c r="A56" s="1"/>
      <x:c r="B56" s="1"/>
      <x:c r="C56" s="2"/>
      <x:c r="D56" s="3"/>
      <x:c r="E56" s="3"/>
      <x:c r="F56" s="3"/>
      <x:c r="G56" s="3"/>
    </x:row>
    <x:row r="57" ht="23" customHeight="1">
      <x:c r="A57" s="1"/>
      <x:c r="B57" s="1"/>
      <x:c r="C57" s="2"/>
      <x:c r="D57" s="3"/>
      <x:c r="E57" s="3"/>
      <x:c r="F57" s="3"/>
      <x:c r="G57" s="3"/>
    </x:row>
    <x:row r="58" ht="23" customHeight="1">
      <x:c r="A58" s="1"/>
      <x:c r="B58" s="1"/>
      <x:c r="C58" s="2"/>
      <x:c r="D58" s="3"/>
      <x:c r="E58" s="3"/>
      <x:c r="F58" s="3"/>
      <x:c r="G58" s="3"/>
    </x:row>
    <x:row r="59" ht="23" customHeight="1">
      <x:c r="A59" s="1"/>
      <x:c r="B59" s="1"/>
      <x:c r="C59" s="2"/>
      <x:c r="D59" s="3"/>
      <x:c r="E59" s="3"/>
      <x:c r="F59" s="3"/>
      <x:c r="G59" s="3"/>
    </x:row>
    <x:row r="60" ht="23" customHeight="1">
      <x:c r="A60" s="1"/>
      <x:c r="B60" s="1"/>
      <x:c r="C60" s="2"/>
      <x:c r="D60" s="3"/>
      <x:c r="E60" s="3"/>
      <x:c r="F60" s="3"/>
      <x:c r="G60" s="3"/>
    </x:row>
  </x:sheetData>
  <x:mergeCells>
    <x:mergeCell ref="C2:G2"/>
    <x:mergeCell ref="C3:G3"/>
    <x:mergeCell ref="C19:G19"/>
    <x:mergeCell ref="C34:G34"/>
    <x:mergeCell ref="C36:G36"/>
    <x:mergeCell ref="C37:G37"/>
    <x:mergeCell ref="C38:G38"/>
    <x:mergeCell ref="C39:G39"/>
    <x:mergeCell ref="C40:G40"/>
    <x:mergeCell ref="C41:G41"/>
    <x:mergeCell ref="C42:G42"/>
    <x:mergeCell ref="C43:G4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2" hidden="0" customWidth="1"/>
    <x:col min="2" max="2" width="2" hidden="0" customWidth="1"/>
    <x:col min="3" max="3" width="5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</x:cols>
  <x:sheetData>
    <x:row r="1" ht="23" customHeight="1">
      <x:c r="A1" s="1"/>
      <x:c r="B1" s="1"/>
      <x:c r="C1" s="2"/>
      <x:c r="D1" s="2"/>
      <x:c r="E1" s="2"/>
      <x:c r="F1" s="2"/>
      <x:c r="G1" s="2"/>
    </x:row>
    <x:row r="2" ht="30" customHeight="1">
      <x:c r="A2" s="1"/>
      <x:c r="B2" s="1"/>
      <x:c r="C2" s="7" t="str">
        <x:v>Fictional Machine Cohort: Does the Promotion Pay?</x:v>
      </x:c>
      <x:c r="D2" s="7"/>
      <x:c r="E2" s="7"/>
      <x:c r="F2" s="7"/>
      <x:c r="G2" s="7"/>
    </x:row>
    <x:row r="3" ht="32" customHeight="1">
      <x:c r="A3" s="1"/>
      <x:c r="B3" s="1"/>
      <x:c r="C3" s="5" t="str">
        <x:v>All assumptions are invented teaching inputs in USD. These are NOT Nespresso figures or forecasts.</x:v>
      </x:c>
      <x:c r="D3" s="5"/>
      <x:c r="E3" s="5"/>
      <x:c r="F3" s="5"/>
      <x:c r="G3" s="5"/>
    </x:row>
    <x:row r="4" ht="23" customHeight="1">
      <x:c r="A4" s="1"/>
      <x:c r="B4" s="1"/>
      <x:c r="C4" s="2"/>
      <x:c r="D4" s="2"/>
      <x:c r="E4" s="2"/>
      <x:c r="F4" s="2"/>
      <x:c r="G4" s="2"/>
    </x:row>
    <x:row r="5" ht="23" customHeight="1">
      <x:c r="A5" s="1"/>
      <x:c r="B5" s="1"/>
      <x:c r="C5" s="2"/>
      <x:c r="D5" s="2"/>
      <x:c r="E5" s="2"/>
      <x:c r="F5" s="2"/>
      <x:c r="G5" s="2"/>
    </x:row>
    <x:row r="6" ht="29" customHeight="1">
      <x:c r="A6" s="1"/>
      <x:c r="B6" s="1"/>
      <x:c r="C6" s="12" t="str">
        <x:v>Fictional inputs</x:v>
      </x:c>
      <x:c r="D6" s="13" t="str">
        <x:v>Unit</x:v>
      </x:c>
      <x:c r="E6" s="13" t="str">
        <x:v>Illustrative</x:v>
      </x:c>
      <x:c r="F6" s="13" t="str">
        <x:v>Adverse</x:v>
      </x:c>
      <x:c r="G6" s="13" t="str">
        <x:v>Role</x:v>
      </x:c>
    </x:row>
    <x:row r="7" ht="23" customHeight="1">
      <x:c r="A7" s="1"/>
      <x:c r="B7" s="1"/>
      <x:c r="C7" s="2" t="str">
        <x:v>Initial buyers</x:v>
      </x:c>
      <x:c r="D7" s="3" t="str">
        <x:v>buyers</x:v>
      </x:c>
      <x:c r="E7" s="23" t="n">
        <x:v>100</x:v>
      </x:c>
      <x:c r="F7" s="23" t="n">
        <x:v>100</x:v>
      </x:c>
      <x:c r="G7" s="3" t="str">
        <x:v>Setup</x:v>
      </x:c>
    </x:row>
    <x:row r="8" ht="23" customHeight="1">
      <x:c r="A8" s="1"/>
      <x:c r="B8" s="1"/>
      <x:c r="C8" s="2" t="str">
        <x:v>Hardware contribution, before acquisition</x:v>
      </x:c>
      <x:c r="D8" s="3" t="str">
        <x:v>USD / buyer</x:v>
      </x:c>
      <x:c r="E8" s="24" t="n">
        <x:v>-20</x:v>
      </x:c>
      <x:c r="F8" s="24" t="n">
        <x:v>-20</x:v>
      </x:c>
      <x:c r="G8" s="3" t="str">
        <x:v>Setup</x:v>
      </x:c>
    </x:row>
    <x:row r="9" ht="23" customHeight="1">
      <x:c r="A9" s="1"/>
      <x:c r="B9" s="1"/>
      <x:c r="C9" s="2" t="str">
        <x:v>Acquisition cost</x:v>
      </x:c>
      <x:c r="D9" s="3" t="str">
        <x:v>USD / buyer</x:v>
      </x:c>
      <x:c r="E9" s="24" t="n">
        <x:v>60</x:v>
      </x:c>
      <x:c r="F9" s="24" t="n">
        <x:v>80</x:v>
      </x:c>
      <x:c r="G9" s="3" t="str">
        <x:v>Setup</x:v>
      </x:c>
    </x:row>
    <x:row r="10" ht="23" customHeight="1">
      <x:c r="A10" s="1"/>
      <x:c r="B10" s="1"/>
      <x:c r="C10" s="2" t="str">
        <x:v>Capsules per active buyer per month</x:v>
      </x:c>
      <x:c r="D10" s="3" t="str">
        <x:v>capsules</x:v>
      </x:c>
      <x:c r="E10" s="23" t="n">
        <x:v>40</x:v>
      </x:c>
      <x:c r="F10" s="23" t="n">
        <x:v>20</x:v>
      </x:c>
      <x:c r="G10" s="3" t="str">
        <x:v>Flat monthly</x:v>
      </x:c>
    </x:row>
    <x:row r="11" ht="23" customHeight="1">
      <x:c r="A11" s="1"/>
      <x:c r="B11" s="1"/>
      <x:c r="C11" s="2" t="str">
        <x:v>Net revenue per capsule</x:v>
      </x:c>
      <x:c r="D11" s="3" t="str">
        <x:v>USD</x:v>
      </x:c>
      <x:c r="E11" s="24" t="n">
        <x:v>0.9</x:v>
      </x:c>
      <x:c r="F11" s="24" t="n">
        <x:v>0.9</x:v>
      </x:c>
      <x:c r="G11" s="3" t="str">
        <x:v>Flat monthly</x:v>
      </x:c>
    </x:row>
    <x:row r="12" ht="23" customHeight="1">
      <x:c r="A12" s="1"/>
      <x:c r="B12" s="1"/>
      <x:c r="C12" s="2" t="str">
        <x:v>Variable production / packaging per capsule</x:v>
      </x:c>
      <x:c r="D12" s="3" t="str">
        <x:v>USD</x:v>
      </x:c>
      <x:c r="E12" s="24" t="n">
        <x:v>0.45</x:v>
      </x:c>
      <x:c r="F12" s="24" t="n">
        <x:v>0.55</x:v>
      </x:c>
      <x:c r="G12" s="3" t="str">
        <x:v>Flat monthly</x:v>
      </x:c>
    </x:row>
    <x:row r="13" ht="23" customHeight="1">
      <x:c r="A13" s="1"/>
      <x:c r="B13" s="1"/>
      <x:c r="C13" s="2" t="str">
        <x:v>Fulfillment / service per active buyer per month</x:v>
      </x:c>
      <x:c r="D13" s="3" t="str">
        <x:v>USD</x:v>
      </x:c>
      <x:c r="E13" s="24" t="n">
        <x:v>4</x:v>
      </x:c>
      <x:c r="F13" s="24" t="n">
        <x:v>5</x:v>
      </x:c>
      <x:c r="G13" s="3" t="str">
        <x:v>Flat monthly</x:v>
      </x:c>
    </x:row>
    <x:row r="14" ht="23" customHeight="1">
      <x:c r="A14" s="1"/>
      <x:c r="B14" s="1"/>
      <x:c r="C14" s="2" t="str">
        <x:v>Monthly active-buyer retention</x:v>
      </x:c>
      <x:c r="D14" s="3" t="str">
        <x:v>fraction</x:v>
      </x:c>
      <x:c r="E14" s="25" t="n">
        <x:v>0.95</x:v>
      </x:c>
      <x:c r="F14" s="25" t="n">
        <x:v>0.85</x:v>
      </x:c>
      <x:c r="G14" s="3" t="str">
        <x:v>Flat monthly</x:v>
      </x:c>
    </x:row>
    <x:row r="15" ht="23" customHeight="1">
      <x:c r="A15" s="1"/>
      <x:c r="B15" s="1"/>
      <x:c r="C15" s="2"/>
      <x:c r="D15" s="3"/>
      <x:c r="E15" s="3"/>
      <x:c r="F15" s="3"/>
      <x:c r="G15" s="3"/>
    </x:row>
    <x:row r="16" ht="39" customHeight="1">
      <x:c r="A16" s="1"/>
      <x:c r="B16" s="1"/>
      <x:c r="C16" s="5" t="str">
        <x:v>Blue cells are editable inputs; black cells are formulas. Retention is constant, with all buyers active in month 1 and no reactivation. Costs and purchase activity stay flat in each case.</x:v>
      </x:c>
      <x:c r="D16" s="17"/>
      <x:c r="E16" s="17"/>
      <x:c r="F16" s="17"/>
      <x:c r="G16" s="17"/>
    </x:row>
    <x:row r="17" ht="23" customHeight="1">
      <x:c r="A17" s="1"/>
      <x:c r="B17" s="1"/>
      <x:c r="C17" s="2"/>
      <x:c r="D17" s="3"/>
      <x:c r="E17" s="3"/>
      <x:c r="F17" s="3"/>
      <x:c r="G17" s="3"/>
    </x:row>
    <x:row r="18" ht="29" customHeight="1">
      <x:c r="A18" s="1"/>
      <x:c r="B18" s="1"/>
      <x:c r="C18" s="12" t="str">
        <x:v>Twelve-month contribution</x:v>
      </x:c>
      <x:c r="D18" s="13" t="str">
        <x:v>Unit</x:v>
      </x:c>
      <x:c r="E18" s="13" t="str">
        <x:v>Illustrative</x:v>
      </x:c>
      <x:c r="F18" s="13" t="str">
        <x:v>Adverse</x:v>
      </x:c>
      <x:c r="G18" s="13"/>
    </x:row>
    <x:row r="19" ht="23" customHeight="1">
      <x:c r="A19" s="1"/>
      <x:c r="B19" s="1"/>
      <x:c r="C19" s="2" t="str">
        <x:v>Input check</x:v>
      </x:c>
      <x:c r="D19" s="3" t="str">
        <x:v>status</x:v>
      </x:c>
      <x:c r="E19" s="3" t="str">
        <x:f>IF(AND(ISNUMBER(E7),E7&gt;=1,E7=INT(E7),ISNUMBER(E8),ISNUMBER(E9),E9&gt;=0,ISNUMBER(E10),E10&gt;=0,ISNUMBER(E11),E11&gt;=0,ISNUMBER(E12),E12&gt;=0,ISNUMBER(E13),E13&gt;=0,ISNUMBER(E14),E14&gt;=0,E14&lt;=1),"OK","CHECK INPUTS")</x:f>
        <x:v>OK</x:v>
      </x:c>
      <x:c r="F19" s="3" t="str">
        <x:f>IF(AND(ISNUMBER(F7),F7&gt;=1,F7=INT(F7),ISNUMBER(F8),ISNUMBER(F9),F9&gt;=0,ISNUMBER(F10),F10&gt;=0,ISNUMBER(F11),F11&gt;=0,ISNUMBER(F12),F12&gt;=0,ISNUMBER(F13),F13&gt;=0,ISNUMBER(F14),F14&gt;=0,F14&lt;=1),"OK","CHECK INPUTS")</x:f>
        <x:v>OK</x:v>
      </x:c>
      <x:c r="G19" s="3"/>
    </x:row>
    <x:row r="20" ht="23" customHeight="1">
      <x:c r="A20" s="1"/>
      <x:c r="B20" s="1"/>
      <x:c r="C20" s="2" t="str">
        <x:v>Contribution per active buyer per month</x:v>
      </x:c>
      <x:c r="D20" s="3" t="str">
        <x:v>USD</x:v>
      </x:c>
      <x:c r="E20" s="26" t="n">
        <x:f>IF(E19="OK",E10*(E11-E12)-E13,"")</x:f>
        <x:v>14</x:v>
      </x:c>
      <x:c r="F20" s="26" t="n">
        <x:f>IF(F19="OK",F10*(F11-F12)-F13,"")</x:f>
        <x:v>2</x:v>
      </x:c>
      <x:c r="G20" s="3"/>
    </x:row>
    <x:row r="21" ht="23" customHeight="1">
      <x:c r="A21" s="1"/>
      <x:c r="B21" s="1"/>
      <x:c r="C21" s="2" t="str">
        <x:v>Initial hardware less acquisition contribution</x:v>
      </x:c>
      <x:c r="D21" s="3" t="str">
        <x:v>USD / cohort</x:v>
      </x:c>
      <x:c r="E21" s="26" t="n">
        <x:f>IF(E19="OK",E7*(E8-E9),"")</x:f>
        <x:v>-8000</x:v>
      </x:c>
      <x:c r="F21" s="26" t="n">
        <x:f>IF(F19="OK",F7*(F8-F9),"")</x:f>
        <x:v>-10000</x:v>
      </x:c>
      <x:c r="G21" s="3"/>
    </x:row>
    <x:row r="22" ht="23" customHeight="1">
      <x:c r="A22" s="1"/>
      <x:c r="B22" s="1"/>
      <x:c r="C22" s="18" t="str">
        <x:v>Twelve-month total after hardware and acquisition</x:v>
      </x:c>
      <x:c r="D22" s="19" t="str">
        <x:v>USD / cohort</x:v>
      </x:c>
      <x:c r="E22" s="27" t="n">
        <x:f>IF(E19="OK",E21+SUM(F28:F39),"")</x:f>
        <x:v>4869.917545446162</x:v>
      </x:c>
      <x:c r="F22" s="27" t="n">
        <x:f>IF(F19="OK",F21+SUM(G28:G39),"")</x:f>
        <x:v>-8856.322342848229</x:v>
      </x:c>
      <x:c r="G22" s="19"/>
    </x:row>
    <x:row r="23" ht="23" customHeight="1">
      <x:c r="A23" s="1"/>
      <x:c r="B23" s="1"/>
      <x:c r="C23" s="18" t="str">
        <x:v>Break-even acquisition cost per initial buyer</x:v>
      </x:c>
      <x:c r="D23" s="19" t="str">
        <x:v>USD / buyer</x:v>
      </x:c>
      <x:c r="E23" s="27" t="n">
        <x:f>IF(E19="OK",E8+SUM(F28:F39)/E7,"")</x:f>
        <x:v>108.69917545446162</x:v>
      </x:c>
      <x:c r="F23" s="27" t="n">
        <x:f>IF(F19="OK",F8+SUM(G28:G39)/F7,"")</x:f>
        <x:v>-8.563223428482292</x:v>
      </x:c>
      <x:c r="G23" s="19"/>
    </x:row>
    <x:row r="24" ht="23" customHeight="1">
      <x:c r="A24" s="1"/>
      <x:c r="B24" s="1"/>
      <x:c r="C24" s="2"/>
      <x:c r="D24" s="3"/>
      <x:c r="E24" s="3"/>
      <x:c r="F24" s="3"/>
      <x:c r="G24" s="3"/>
    </x:row>
    <x:row r="25" ht="42" customHeight="1">
      <x:c r="A25" s="1"/>
      <x:c r="B25" s="1"/>
      <x:c r="C25" s="5" t="str">
        <x:v>A negative acquisition ceiling means that even zero acquisition spending does not recover the modeled hardware subsidy. Results exclude fixed overhead, tax, capex, working capital and discounting: contribution, not profit or lifetime value.</x:v>
      </x:c>
      <x:c r="D25" s="17"/>
      <x:c r="E25" s="17"/>
      <x:c r="F25" s="17"/>
      <x:c r="G25" s="17"/>
    </x:row>
    <x:row r="26" ht="23" customHeight="1">
      <x:c r="A26" s="1"/>
      <x:c r="B26" s="1"/>
      <x:c r="C26" s="2"/>
      <x:c r="D26" s="3"/>
      <x:c r="E26" s="3"/>
      <x:c r="F26" s="3"/>
      <x:c r="G26" s="3"/>
    </x:row>
    <x:row r="27" ht="43" customHeight="1">
      <x:c r="A27" s="1"/>
      <x:c r="B27" s="1"/>
      <x:c r="C27" s="12" t="str">
        <x:v>Month</x:v>
      </x:c>
      <x:c r="D27" s="13" t="str">
        <x:v>Active: illustrative</x:v>
      </x:c>
      <x:c r="E27" s="13" t="str">
        <x:v>Active: adverse</x:v>
      </x:c>
      <x:c r="F27" s="13" t="str">
        <x:v>Contribution: illustrative</x:v>
      </x:c>
      <x:c r="G27" s="13" t="str">
        <x:v>Contribution: adverse</x:v>
      </x:c>
    </x:row>
    <x:row r="28" ht="23" customHeight="1">
      <x:c r="A28" s="1"/>
      <x:c r="B28" s="1"/>
      <x:c r="C28" s="2" t="n">
        <x:v>1</x:v>
      </x:c>
      <x:c r="D28" s="28" t="n">
        <x:f>IF($E$19="OK",$E$7*$E$14^(C28-1),"")</x:f>
        <x:v>100</x:v>
      </x:c>
      <x:c r="E28" s="28" t="n">
        <x:f>IF($F$19="OK",$F$7*$F$14^(C28-1),"")</x:f>
        <x:v>100</x:v>
      </x:c>
      <x:c r="F28" s="26" t="n">
        <x:f>IF($E$19="OK",D28*$E$20,"")</x:f>
        <x:v>1400</x:v>
      </x:c>
      <x:c r="G28" s="26" t="n">
        <x:f>IF($F$19="OK",E28*$F$20,"")</x:f>
        <x:v>200</x:v>
      </x:c>
    </x:row>
    <x:row r="29" ht="23" customHeight="1">
      <x:c r="A29" s="1"/>
      <x:c r="B29" s="1"/>
      <x:c r="C29" s="2" t="n">
        <x:v>2</x:v>
      </x:c>
      <x:c r="D29" s="28" t="n">
        <x:f>IF($E$19="OK",$E$7*$E$14^(C29-1),"")</x:f>
        <x:v>95</x:v>
      </x:c>
      <x:c r="E29" s="28" t="n">
        <x:f>IF($F$19="OK",$F$7*$F$14^(C29-1),"")</x:f>
        <x:v>85</x:v>
      </x:c>
      <x:c r="F29" s="26" t="n">
        <x:f>IF($E$19="OK",D29*$E$20,"")</x:f>
        <x:v>1330</x:v>
      </x:c>
      <x:c r="G29" s="26" t="n">
        <x:f>IF($F$19="OK",E29*$F$20,"")</x:f>
        <x:v>170</x:v>
      </x:c>
    </x:row>
    <x:row r="30" ht="23" customHeight="1">
      <x:c r="A30" s="1"/>
      <x:c r="B30" s="1"/>
      <x:c r="C30" s="2" t="n">
        <x:v>3</x:v>
      </x:c>
      <x:c r="D30" s="28" t="n">
        <x:f>IF($E$19="OK",$E$7*$E$14^(C30-1),"")</x:f>
        <x:v>90.25</x:v>
      </x:c>
      <x:c r="E30" s="28" t="n">
        <x:f>IF($F$19="OK",$F$7*$F$14^(C30-1),"")</x:f>
        <x:v>72.24999999999999</x:v>
      </x:c>
      <x:c r="F30" s="26" t="n">
        <x:f>IF($E$19="OK",D30*$E$20,"")</x:f>
        <x:v>1263.5</x:v>
      </x:c>
      <x:c r="G30" s="26" t="n">
        <x:f>IF($F$19="OK",E30*$F$20,"")</x:f>
        <x:v>144.49999999999997</x:v>
      </x:c>
    </x:row>
    <x:row r="31" ht="23" customHeight="1">
      <x:c r="A31" s="1"/>
      <x:c r="B31" s="1"/>
      <x:c r="C31" s="2" t="n">
        <x:v>4</x:v>
      </x:c>
      <x:c r="D31" s="28" t="n">
        <x:f>IF($E$19="OK",$E$7*$E$14^(C31-1),"")</x:f>
        <x:v>85.73749999999998</x:v>
      </x:c>
      <x:c r="E31" s="28" t="n">
        <x:f>IF($F$19="OK",$F$7*$F$14^(C31-1),"")</x:f>
        <x:v>61.412499999999994</x:v>
      </x:c>
      <x:c r="F31" s="26" t="n">
        <x:f>IF($E$19="OK",D31*$E$20,"")</x:f>
        <x:v>1200.3249999999998</x:v>
      </x:c>
      <x:c r="G31" s="26" t="n">
        <x:f>IF($F$19="OK",E31*$F$20,"")</x:f>
        <x:v>122.82499999999999</x:v>
      </x:c>
    </x:row>
    <x:row r="32" ht="23" customHeight="1">
      <x:c r="A32" s="1"/>
      <x:c r="B32" s="1"/>
      <x:c r="C32" s="2" t="n">
        <x:v>5</x:v>
      </x:c>
      <x:c r="D32" s="28" t="n">
        <x:f>IF($E$19="OK",$E$7*$E$14^(C32-1),"")</x:f>
        <x:v>81.45062499999999</x:v>
      </x:c>
      <x:c r="E32" s="28" t="n">
        <x:f>IF($F$19="OK",$F$7*$F$14^(C32-1),"")</x:f>
        <x:v>52.20062499999999</x:v>
      </x:c>
      <x:c r="F32" s="26" t="n">
        <x:f>IF($E$19="OK",D32*$E$20,"")</x:f>
        <x:v>1140.30875</x:v>
      </x:c>
      <x:c r="G32" s="26" t="n">
        <x:f>IF($F$19="OK",E32*$F$20,"")</x:f>
        <x:v>104.40124999999998</x:v>
      </x:c>
    </x:row>
    <x:row r="33" ht="23" customHeight="1">
      <x:c r="A33" s="1"/>
      <x:c r="B33" s="1"/>
      <x:c r="C33" s="2" t="n">
        <x:v>6</x:v>
      </x:c>
      <x:c r="D33" s="28" t="n">
        <x:f>IF($E$19="OK",$E$7*$E$14^(C33-1),"")</x:f>
        <x:v>77.37809374999998</x:v>
      </x:c>
      <x:c r="E33" s="28" t="n">
        <x:f>IF($F$19="OK",$F$7*$F$14^(C33-1),"")</x:f>
        <x:v>44.37053124999999</x:v>
      </x:c>
      <x:c r="F33" s="26" t="n">
        <x:f>IF($E$19="OK",D33*$E$20,"")</x:f>
        <x:v>1083.2933124999997</x:v>
      </x:c>
      <x:c r="G33" s="26" t="n">
        <x:f>IF($F$19="OK",E33*$F$20,"")</x:f>
        <x:v>88.74106249999998</x:v>
      </x:c>
    </x:row>
    <x:row r="34" ht="23" customHeight="1">
      <x:c r="A34" s="1"/>
      <x:c r="B34" s="1"/>
      <x:c r="C34" s="2" t="n">
        <x:v>7</x:v>
      </x:c>
      <x:c r="D34" s="28" t="n">
        <x:f>IF($E$19="OK",$E$7*$E$14^(C34-1),"")</x:f>
        <x:v>73.50918906249998</x:v>
      </x:c>
      <x:c r="E34" s="28" t="n">
        <x:f>IF($F$19="OK",$F$7*$F$14^(C34-1),"")</x:f>
        <x:v>37.71495156249999</x:v>
      </x:c>
      <x:c r="F34" s="26" t="n">
        <x:f>IF($E$19="OK",D34*$E$20,"")</x:f>
        <x:v>1029.1286468749997</x:v>
      </x:c>
      <x:c r="G34" s="26" t="n">
        <x:f>IF($F$19="OK",E34*$F$20,"")</x:f>
        <x:v>75.42990312499998</x:v>
      </x:c>
    </x:row>
    <x:row r="35" ht="23" customHeight="1">
      <x:c r="A35" s="1"/>
      <x:c r="B35" s="1"/>
      <x:c r="C35" s="2" t="n">
        <x:v>8</x:v>
      </x:c>
      <x:c r="D35" s="28" t="n">
        <x:f>IF($E$19="OK",$E$7*$E$14^(C35-1),"")</x:f>
        <x:v>69.83372960937497</x:v>
      </x:c>
      <x:c r="E35" s="28" t="n">
        <x:f>IF($F$19="OK",$F$7*$F$14^(C35-1),"")</x:f>
        <x:v>32.057708828124994</x:v>
      </x:c>
      <x:c r="F35" s="26" t="n">
        <x:f>IF($E$19="OK",D35*$E$20,"")</x:f>
        <x:v>977.6722145312496</x:v>
      </x:c>
      <x:c r="G35" s="26" t="n">
        <x:f>IF($F$19="OK",E35*$F$20,"")</x:f>
        <x:v>64.11541765624999</x:v>
      </x:c>
    </x:row>
    <x:row r="36" ht="23" customHeight="1">
      <x:c r="A36" s="1"/>
      <x:c r="B36" s="1"/>
      <x:c r="C36" s="2" t="n">
        <x:v>9</x:v>
      </x:c>
      <x:c r="D36" s="28" t="n">
        <x:f>IF($E$19="OK",$E$7*$E$14^(C36-1),"")</x:f>
        <x:v>66.34204312890623</x:v>
      </x:c>
      <x:c r="E36" s="28" t="n">
        <x:f>IF($F$19="OK",$F$7*$F$14^(C36-1),"")</x:f>
        <x:v>27.249052503906245</x:v>
      </x:c>
      <x:c r="F36" s="26" t="n">
        <x:f>IF($E$19="OK",D36*$E$20,"")</x:f>
        <x:v>928.7886038046872</x:v>
      </x:c>
      <x:c r="G36" s="26" t="n">
        <x:f>IF($F$19="OK",E36*$F$20,"")</x:f>
        <x:v>54.49810500781249</x:v>
      </x:c>
    </x:row>
    <x:row r="37" ht="23" customHeight="1">
      <x:c r="A37" s="1"/>
      <x:c r="B37" s="1"/>
      <x:c r="C37" s="2" t="n">
        <x:v>10</x:v>
      </x:c>
      <x:c r="D37" s="28" t="n">
        <x:f>IF($E$19="OK",$E$7*$E$14^(C37-1),"")</x:f>
        <x:v>63.02494097246091</x:v>
      </x:c>
      <x:c r="E37" s="28" t="n">
        <x:f>IF($F$19="OK",$F$7*$F$14^(C37-1),"")</x:f>
        <x:v>23.161694628320305</x:v>
      </x:c>
      <x:c r="F37" s="26" t="n">
        <x:f>IF($E$19="OK",D37*$E$20,"")</x:f>
        <x:v>882.3491736144528</x:v>
      </x:c>
      <x:c r="G37" s="26" t="n">
        <x:f>IF($F$19="OK",E37*$F$20,"")</x:f>
        <x:v>46.32338925664061</x:v>
      </x:c>
    </x:row>
    <x:row r="38" ht="23" customHeight="1">
      <x:c r="A38" s="1"/>
      <x:c r="B38" s="1"/>
      <x:c r="C38" s="2" t="n">
        <x:v>11</x:v>
      </x:c>
      <x:c r="D38" s="28" t="n">
        <x:f>IF($E$19="OK",$E$7*$E$14^(C38-1),"")</x:f>
        <x:v>59.87369392383787</x:v>
      </x:c>
      <x:c r="E38" s="28" t="n">
        <x:f>IF($F$19="OK",$F$7*$F$14^(C38-1),"")</x:f>
        <x:v>19.687440434072258</x:v>
      </x:c>
      <x:c r="F38" s="26" t="n">
        <x:f>IF($E$19="OK",D38*$E$20,"")</x:f>
        <x:v>838.2317149337301</x:v>
      </x:c>
      <x:c r="G38" s="26" t="n">
        <x:f>IF($F$19="OK",E38*$F$20,"")</x:f>
        <x:v>39.374880868144515</x:v>
      </x:c>
    </x:row>
    <x:row r="39" ht="23" customHeight="1">
      <x:c r="A39" s="1"/>
      <x:c r="B39" s="1"/>
      <x:c r="C39" s="2" t="n">
        <x:v>12</x:v>
      </x:c>
      <x:c r="D39" s="28" t="n">
        <x:f>IF($E$19="OK",$E$7*$E$14^(C39-1),"")</x:f>
        <x:v>56.880009227645964</x:v>
      </x:c>
      <x:c r="E39" s="28" t="n">
        <x:f>IF($F$19="OK",$F$7*$F$14^(C39-1),"")</x:f>
        <x:v>16.73432436896142</x:v>
      </x:c>
      <x:c r="F39" s="26" t="n">
        <x:f>IF($E$19="OK",D39*$E$20,"")</x:f>
        <x:v>796.3201291870434</x:v>
      </x:c>
      <x:c r="G39" s="26" t="n">
        <x:f>IF($F$19="OK",E39*$F$20,"")</x:f>
        <x:v>33.46864873792284</x:v>
      </x:c>
    </x:row>
    <x:row r="40" ht="23" customHeight="1">
      <x:c r="A40" s="1"/>
      <x:c r="B40" s="1"/>
      <x:c r="C40" s="2"/>
      <x:c r="D40" s="3"/>
      <x:c r="E40" s="3"/>
      <x:c r="F40" s="3"/>
      <x:c r="G40" s="3"/>
    </x:row>
    <x:row r="41" ht="41" customHeight="1">
      <x:c r="A41" s="1"/>
      <x:c r="B41" s="1"/>
      <x:c r="C41" s="5" t="str">
        <x:v>Method: expected active buyers in month m = initial buyers × retention^(m − 1). Sum months 1–12; add initial hardware contribution; subtract initial acquisition cost. Fractional active buyers are expectations, not a headcount report.</x:v>
      </x:c>
      <x:c r="D41" s="17"/>
      <x:c r="E41" s="17"/>
      <x:c r="F41" s="17"/>
      <x:c r="G41" s="17"/>
    </x:row>
    <x:row r="42" ht="23" customHeight="1">
      <x:c r="A42" s="1"/>
      <x:c r="B42" s="1"/>
      <x:c r="C42" s="2"/>
      <x:c r="D42" s="3"/>
      <x:c r="E42" s="3"/>
      <x:c r="F42" s="3"/>
      <x:c r="G42" s="3"/>
    </x:row>
    <x:row r="43" ht="41" customHeight="1">
      <x:c r="A43" s="1"/>
      <x:c r="B43" s="1"/>
      <x:c r="C43" s="5" t="str">
        <x:v>No repeat hardware purchases, returns, reactivation, or revenue outside the stated capsules. Flat monthly assumptions are deliberate simplifications. Add missing costs and observed cohort behavior before using this for a real offer.</x:v>
      </x:c>
      <x:c r="D43" s="17"/>
      <x:c r="E43" s="17"/>
      <x:c r="F43" s="17"/>
      <x:c r="G43" s="17"/>
    </x:row>
    <x:row r="44" ht="23" customHeight="1">
      <x:c r="A44" s="1"/>
      <x:c r="B44" s="1"/>
      <x:c r="C44" s="2"/>
      <x:c r="D44" s="3"/>
      <x:c r="E44" s="3"/>
      <x:c r="F44" s="3"/>
      <x:c r="G44" s="3"/>
    </x:row>
    <x:row r="45" ht="39" customHeight="1">
      <x:c r="A45" s="1"/>
      <x:c r="B45" s="1"/>
      <x:c r="C45" s="5" t="str">
        <x:v>Source: original Faster Than Normal teaching exercise, September 7, 2026. Inputs are deliberately fictional and have no inference from Nestlé reporting. Reported results are on the separate tab.</x:v>
      </x:c>
      <x:c r="D45" s="17"/>
      <x:c r="E45" s="17"/>
      <x:c r="F45" s="17"/>
      <x:c r="G45" s="17"/>
    </x:row>
    <x:row r="46" ht="23" customHeight="1">
      <x:c r="A46" s="1"/>
      <x:c r="B46" s="1"/>
      <x:c r="C46" s="2"/>
      <x:c r="D46" s="3"/>
      <x:c r="E46" s="3"/>
      <x:c r="F46" s="3"/>
      <x:c r="G46" s="3"/>
    </x:row>
    <x:row r="47" ht="23" customHeight="1">
      <x:c r="A47" s="1"/>
      <x:c r="B47" s="1"/>
      <x:c r="C47" s="2"/>
      <x:c r="D47" s="3"/>
      <x:c r="E47" s="3"/>
      <x:c r="F47" s="3"/>
      <x:c r="G47" s="3"/>
    </x:row>
    <x:row r="48" ht="23" customHeight="1">
      <x:c r="A48" s="1"/>
      <x:c r="B48" s="1"/>
      <x:c r="C48" s="2"/>
      <x:c r="D48" s="3"/>
      <x:c r="E48" s="3"/>
      <x:c r="F48" s="3"/>
      <x:c r="G48" s="3"/>
    </x:row>
    <x:row r="49" ht="23" customHeight="1">
      <x:c r="A49" s="1"/>
      <x:c r="B49" s="1"/>
      <x:c r="C49" s="2"/>
      <x:c r="D49" s="3"/>
      <x:c r="E49" s="3"/>
      <x:c r="F49" s="3"/>
      <x:c r="G49" s="3"/>
    </x:row>
    <x:row r="50" ht="23" customHeight="1">
      <x:c r="A50" s="1"/>
      <x:c r="B50" s="1"/>
      <x:c r="C50" s="2"/>
      <x:c r="D50" s="3"/>
      <x:c r="E50" s="3"/>
      <x:c r="F50" s="3"/>
      <x:c r="G50" s="3"/>
    </x:row>
    <x:row r="51" ht="23" customHeight="1">
      <x:c r="A51" s="1"/>
      <x:c r="B51" s="1"/>
      <x:c r="C51" s="2"/>
      <x:c r="D51" s="3"/>
      <x:c r="E51" s="3"/>
      <x:c r="F51" s="3"/>
      <x:c r="G51" s="3"/>
    </x:row>
    <x:row r="52" ht="23" customHeight="1">
      <x:c r="A52" s="1"/>
      <x:c r="B52" s="1"/>
      <x:c r="C52" s="2"/>
      <x:c r="D52" s="3"/>
      <x:c r="E52" s="3"/>
      <x:c r="F52" s="3"/>
      <x:c r="G52" s="3"/>
    </x:row>
    <x:row r="53" ht="23" customHeight="1">
      <x:c r="A53" s="1"/>
      <x:c r="B53" s="1"/>
      <x:c r="C53" s="2"/>
      <x:c r="D53" s="3"/>
      <x:c r="E53" s="3"/>
      <x:c r="F53" s="3"/>
      <x:c r="G53" s="3"/>
    </x:row>
    <x:row r="54" ht="23" customHeight="1">
      <x:c r="A54" s="1"/>
      <x:c r="B54" s="1"/>
      <x:c r="C54" s="2"/>
      <x:c r="D54" s="3"/>
      <x:c r="E54" s="3"/>
      <x:c r="F54" s="3"/>
      <x:c r="G54" s="3"/>
    </x:row>
    <x:row r="55" ht="23" customHeight="1">
      <x:c r="A55" s="1"/>
      <x:c r="B55" s="1"/>
      <x:c r="C55" s="2"/>
      <x:c r="D55" s="3"/>
      <x:c r="E55" s="3"/>
      <x:c r="F55" s="3"/>
      <x:c r="G55" s="3"/>
    </x:row>
    <x:row r="56" ht="23" customHeight="1">
      <x:c r="A56" s="1"/>
      <x:c r="B56" s="1"/>
      <x:c r="C56" s="2"/>
      <x:c r="D56" s="3"/>
      <x:c r="E56" s="3"/>
      <x:c r="F56" s="3"/>
      <x:c r="G56" s="3"/>
    </x:row>
    <x:row r="57" ht="23" customHeight="1">
      <x:c r="A57" s="1"/>
      <x:c r="B57" s="1"/>
      <x:c r="C57" s="2"/>
      <x:c r="D57" s="3"/>
      <x:c r="E57" s="3"/>
      <x:c r="F57" s="3"/>
      <x:c r="G57" s="3"/>
    </x:row>
    <x:row r="58" ht="23" customHeight="1">
      <x:c r="A58" s="1"/>
      <x:c r="B58" s="1"/>
      <x:c r="C58" s="2"/>
      <x:c r="D58" s="3"/>
      <x:c r="E58" s="3"/>
      <x:c r="F58" s="3"/>
      <x:c r="G58" s="3"/>
    </x:row>
    <x:row r="59" ht="23" customHeight="1">
      <x:c r="A59" s="1"/>
      <x:c r="B59" s="1"/>
      <x:c r="C59" s="2"/>
      <x:c r="D59" s="3"/>
      <x:c r="E59" s="3"/>
      <x:c r="F59" s="3"/>
      <x:c r="G59" s="3"/>
    </x:row>
    <x:row r="60" ht="23" customHeight="1">
      <x:c r="A60" s="1"/>
      <x:c r="B60" s="1"/>
      <x:c r="C60" s="2"/>
      <x:c r="D60" s="3"/>
      <x:c r="E60" s="3"/>
      <x:c r="F60" s="3"/>
      <x:c r="G60" s="3"/>
    </x:row>
  </x:sheetData>
  <x:mergeCells>
    <x:mergeCell ref="C2:G2"/>
    <x:mergeCell ref="C3:G3"/>
    <x:mergeCell ref="C16:G16"/>
    <x:mergeCell ref="C25:G25"/>
    <x:mergeCell ref="C41:G41"/>
    <x:mergeCell ref="C43:G43"/>
    <x:mergeCell ref="C45:G45"/>
  </x:mergeCells>
  <x:dataValidations count="3">
    <x:dataValidation type="whole" operator="between" sqref="E7:F7">
      <x:formula1>1</x:formula1>
      <x:formula2>10000000</x:formula2>
    </x:dataValidation>
    <x:dataValidation type="decimal" operator="between" sqref="E14:F14">
      <x:formula1>0</x:formula1>
      <x:formula2>1</x:formula2>
    </x:dataValidation>
    <x:dataValidation type="decimal" operator="between" sqref="E9:F13">
      <x:formula1>0</x:formula1>
      <x:formula2>1000000</x:formula2>
    </x:dataValidation>
  </x:dataValidations>
  <x:pageMargins left="0.7" right="0.7" top="0.75" bottom="0.75" header="0.3" footer="0.3"/>
</x:worksheet>
</file>